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<sst xmlns="http://schemas.openxmlformats.org/spreadsheetml/2006/main" count="201" uniqueCount="104">
  <si>
    <t>工事費内訳書</t>
  </si>
  <si>
    <t>住　　　　所</t>
  </si>
  <si>
    <t>商号又は名称</t>
  </si>
  <si>
    <t>代 表 者 名</t>
  </si>
  <si>
    <t>工 事 名</t>
  </si>
  <si>
    <t>Ｒ７徳土　嵯峨川　佐・下　河川工事（１）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</si>
  <si>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</si>
  <si>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</si>
  <si>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</si>
  <si>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</si>
  <si>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</si>
  <si>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</si>
  <si>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</si>
  <si>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</si>
  <si>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</si>
  <si>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</si>
  <si>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>掘削</t>
  </si>
  <si>
    <t>m3</t>
  </si>
  <si>
    <t>盛土工</t>
  </si>
  <si>
    <t>路体(築堤)盛土</t>
  </si>
  <si>
    <t>残土処理工</t>
  </si>
  <si>
    <t>整地</t>
  </si>
  <si>
    <t>土砂等運搬</t>
  </si>
  <si>
    <t>法覆護岸工</t>
  </si>
  <si>
    <t>作業土工</t>
  </si>
  <si>
    <t>床掘り</t>
  </si>
  <si>
    <t>埋戻し</t>
  </si>
  <si>
    <t>床掘り(掘削)</t>
  </si>
  <si>
    <t>基面整正</t>
  </si>
  <si>
    <t>m2</t>
  </si>
  <si>
    <t>ｺﾝｸﾘｰﾄﾌﾞﾛｯｸ工(ｺﾝｸﾘｰﾄﾌﾞﾛｯｸ積)</t>
  </si>
  <si>
    <t>現場打基礎ｺﾝｸﾘｰﾄ</t>
  </si>
  <si>
    <t>m</t>
  </si>
  <si>
    <t xml:space="preserve">コンクリートブロック積　</t>
  </si>
  <si>
    <t>胴込･裏込材(砕石)</t>
  </si>
  <si>
    <t>目地板</t>
  </si>
  <si>
    <t>水抜きパイプ</t>
  </si>
  <si>
    <t>ｍ</t>
  </si>
  <si>
    <t xml:space="preserve">吸出し防止材　</t>
  </si>
  <si>
    <t>箇所</t>
  </si>
  <si>
    <t>現場打天端ｺﾝｸﾘｰﾄ</t>
  </si>
  <si>
    <t>護岸付属物工</t>
  </si>
  <si>
    <t>小口止コンクリート</t>
  </si>
  <si>
    <t>基</t>
  </si>
  <si>
    <t>隔壁</t>
  </si>
  <si>
    <t>拾石積</t>
  </si>
  <si>
    <t xml:space="preserve">コンクリート舗装　</t>
  </si>
  <si>
    <t xml:space="preserve">水路工　</t>
  </si>
  <si>
    <t xml:space="preserve">1号型場所打U型水路　</t>
  </si>
  <si>
    <t xml:space="preserve">2号型場所打U型水路　</t>
  </si>
  <si>
    <t>構造物撤去工</t>
  </si>
  <si>
    <t>構造物取壊し工</t>
  </si>
  <si>
    <t>ｺﾝｸﾘｰﾄ構造物取壊し</t>
  </si>
  <si>
    <t>石積取壊し</t>
  </si>
  <si>
    <t>ブロック積取壊し</t>
  </si>
  <si>
    <t>側溝蓋撤去</t>
  </si>
  <si>
    <t>枚</t>
  </si>
  <si>
    <t>舗装版切断</t>
  </si>
  <si>
    <t>舗装版破砕</t>
  </si>
  <si>
    <t>運搬処理工</t>
  </si>
  <si>
    <t>殻運搬</t>
  </si>
  <si>
    <t>殻処分</t>
  </si>
  <si>
    <t>現場発生品運搬</t>
  </si>
  <si>
    <t>t</t>
  </si>
  <si>
    <t>石柱処分</t>
  </si>
  <si>
    <t>汚泥処分</t>
  </si>
  <si>
    <t>廃プラ処分</t>
  </si>
  <si>
    <t>仮設工</t>
  </si>
  <si>
    <t>工事用道路工</t>
  </si>
  <si>
    <t>掘削　流用土確保</t>
  </si>
  <si>
    <t>掘削　撤去</t>
  </si>
  <si>
    <t>整地　残土処分</t>
  </si>
  <si>
    <t>土砂等運搬　残土処分</t>
  </si>
  <si>
    <t>工事用道路盛土</t>
  </si>
  <si>
    <t>整地　掘削</t>
  </si>
  <si>
    <t>整地　盛土</t>
  </si>
  <si>
    <t>敷鉄板</t>
  </si>
  <si>
    <t>土のう
　製作・設置</t>
  </si>
  <si>
    <t>袋</t>
  </si>
  <si>
    <t>土のう
　撤去</t>
  </si>
  <si>
    <t>土留･仮締切工</t>
  </si>
  <si>
    <t>土のう　
　運搬</t>
  </si>
  <si>
    <t>締切盛土</t>
  </si>
  <si>
    <t>ブルーシート</t>
  </si>
  <si>
    <t>水替工</t>
  </si>
  <si>
    <t>ﾎﾟﾝﾌﾟ排水</t>
  </si>
  <si>
    <t>日</t>
  </si>
  <si>
    <t>汚濁防止工</t>
  </si>
  <si>
    <t>汚濁防止ﾌｪﾝｽ</t>
  </si>
  <si>
    <t>直接工事費</t>
  </si>
  <si>
    <t>共通仮設</t>
  </si>
  <si>
    <t>共通仮設費</t>
  </si>
  <si>
    <t>運搬費</t>
  </si>
  <si>
    <t>仮設材運搬費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</si>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</sst>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G11+G21+G44+G64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2.0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19</v>
      </c>
      <c r="E17" s="12" t="s">
        <v>17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17</v>
      </c>
      <c r="F19" s="13" t="n">
        <v>400.0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17</v>
      </c>
      <c r="F20" s="13" t="n">
        <v>400.0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23</v>
      </c>
      <c r="C21" s="11"/>
      <c r="D21" s="11"/>
      <c r="E21" s="12" t="s">
        <v>13</v>
      </c>
      <c r="F21" s="13" t="n">
        <v>1.0</v>
      </c>
      <c r="G21" s="15">
        <f>G22+G27+G36+G41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24</v>
      </c>
      <c r="D22" s="11"/>
      <c r="E22" s="12" t="s">
        <v>13</v>
      </c>
      <c r="F22" s="13" t="n">
        <v>1.0</v>
      </c>
      <c r="G22" s="15">
        <f>G23+G24+G25+G26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25</v>
      </c>
      <c r="E23" s="12" t="s">
        <v>17</v>
      </c>
      <c r="F23" s="13" t="n">
        <v>170.0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17</v>
      </c>
      <c r="F24" s="13" t="n">
        <v>60.0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27</v>
      </c>
      <c r="E25" s="12" t="s">
        <v>17</v>
      </c>
      <c r="F25" s="13" t="n">
        <v>40.0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28</v>
      </c>
      <c r="E26" s="12" t="s">
        <v>29</v>
      </c>
      <c r="F26" s="13" t="n">
        <v>17.0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G28+G29+G30+G31+G32+G33+G34+G35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32</v>
      </c>
      <c r="F28" s="13" t="n">
        <v>39.0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29</v>
      </c>
      <c r="F29" s="13" t="n">
        <v>141.0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34</v>
      </c>
      <c r="E30" s="12" t="s">
        <v>17</v>
      </c>
      <c r="F30" s="13" t="n">
        <v>71.0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35</v>
      </c>
      <c r="E31" s="12" t="s">
        <v>29</v>
      </c>
      <c r="F31" s="13" t="n">
        <v>5.0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37</v>
      </c>
      <c r="F32" s="13" t="n">
        <v>19.0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47.0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/>
      <c r="D34" s="11" t="s">
        <v>40</v>
      </c>
      <c r="E34" s="12" t="s">
        <v>17</v>
      </c>
      <c r="F34" s="13" t="n">
        <v>3.0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35</v>
      </c>
      <c r="E35" s="12" t="s">
        <v>29</v>
      </c>
      <c r="F35" s="14" t="n">
        <v>0.3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G37+G38+G39+G40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43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44</v>
      </c>
      <c r="E38" s="12" t="s">
        <v>43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45</v>
      </c>
      <c r="E39" s="12" t="s">
        <v>29</v>
      </c>
      <c r="F39" s="13" t="n">
        <v>7.0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46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 t="s">
        <v>47</v>
      </c>
      <c r="D41" s="11"/>
      <c r="E41" s="12" t="s">
        <v>13</v>
      </c>
      <c r="F41" s="13" t="n">
        <v>1.0</v>
      </c>
      <c r="G41" s="15">
        <f>G42+G43</f>
      </c>
      <c r="I41" s="17" t="n">
        <v>32.0</v>
      </c>
      <c r="J41" s="18" t="n">
        <v>3.0</v>
      </c>
    </row>
    <row r="42" ht="42.0" customHeight="true">
      <c r="A42" s="10"/>
      <c r="B42" s="11"/>
      <c r="C42" s="11"/>
      <c r="D42" s="11" t="s">
        <v>48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49</v>
      </c>
      <c r="E43" s="12" t="s">
        <v>13</v>
      </c>
      <c r="F43" s="13" t="n">
        <v>1.0</v>
      </c>
      <c r="G43" s="16"/>
      <c r="I43" s="17" t="n">
        <v>34.0</v>
      </c>
      <c r="J43" s="18" t="n">
        <v>4.0</v>
      </c>
    </row>
    <row r="44" ht="42.0" customHeight="true">
      <c r="A44" s="10"/>
      <c r="B44" s="11" t="s">
        <v>50</v>
      </c>
      <c r="C44" s="11"/>
      <c r="D44" s="11"/>
      <c r="E44" s="12" t="s">
        <v>13</v>
      </c>
      <c r="F44" s="13" t="n">
        <v>1.0</v>
      </c>
      <c r="G44" s="15">
        <f>G45+G47+G54</f>
      </c>
      <c r="I44" s="17" t="n">
        <v>35.0</v>
      </c>
      <c r="J44" s="18" t="n">
        <v>2.0</v>
      </c>
    </row>
    <row r="45" ht="42.0" customHeight="true">
      <c r="A45" s="10"/>
      <c r="B45" s="11"/>
      <c r="C45" s="11" t="s">
        <v>24</v>
      </c>
      <c r="D45" s="11"/>
      <c r="E45" s="12" t="s">
        <v>13</v>
      </c>
      <c r="F45" s="13" t="n">
        <v>1.0</v>
      </c>
      <c r="G45" s="15">
        <f>G46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26</v>
      </c>
      <c r="E46" s="12" t="s">
        <v>17</v>
      </c>
      <c r="F46" s="13" t="n">
        <v>5.0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 t="s">
        <v>51</v>
      </c>
      <c r="D47" s="11"/>
      <c r="E47" s="12" t="s">
        <v>13</v>
      </c>
      <c r="F47" s="13" t="n">
        <v>1.0</v>
      </c>
      <c r="G47" s="15">
        <f>G48+G49+G50+G51+G52+G53</f>
      </c>
      <c r="I47" s="17" t="n">
        <v>38.0</v>
      </c>
      <c r="J47" s="18" t="n">
        <v>3.0</v>
      </c>
    </row>
    <row r="48" ht="42.0" customHeight="true">
      <c r="A48" s="10"/>
      <c r="B48" s="11"/>
      <c r="C48" s="11"/>
      <c r="D48" s="11" t="s">
        <v>52</v>
      </c>
      <c r="E48" s="12" t="s">
        <v>17</v>
      </c>
      <c r="F48" s="13" t="n">
        <v>10.0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17</v>
      </c>
      <c r="F49" s="14" t="n">
        <v>0.2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17</v>
      </c>
      <c r="F50" s="13" t="n">
        <v>34.0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/>
      <c r="D51" s="11" t="s">
        <v>55</v>
      </c>
      <c r="E51" s="12" t="s">
        <v>56</v>
      </c>
      <c r="F51" s="13" t="n">
        <v>19.0</v>
      </c>
      <c r="G51" s="16"/>
      <c r="I51" s="17" t="n">
        <v>42.0</v>
      </c>
      <c r="J51" s="18" t="n">
        <v>4.0</v>
      </c>
    </row>
    <row r="52" ht="42.0" customHeight="true">
      <c r="A52" s="10"/>
      <c r="B52" s="11"/>
      <c r="C52" s="11"/>
      <c r="D52" s="11" t="s">
        <v>57</v>
      </c>
      <c r="E52" s="12" t="s">
        <v>32</v>
      </c>
      <c r="F52" s="13" t="n">
        <v>5.0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58</v>
      </c>
      <c r="E53" s="12" t="s">
        <v>29</v>
      </c>
      <c r="F53" s="13" t="n">
        <v>37.0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59</v>
      </c>
      <c r="D54" s="11"/>
      <c r="E54" s="12" t="s">
        <v>13</v>
      </c>
      <c r="F54" s="13" t="n">
        <v>1.0</v>
      </c>
      <c r="G54" s="15">
        <f>G55+G56+G57+G58+G59+G60+G61+G62+G63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60</v>
      </c>
      <c r="E55" s="12" t="s">
        <v>17</v>
      </c>
      <c r="F55" s="13" t="n">
        <v>48.0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61</v>
      </c>
      <c r="E56" s="12" t="s">
        <v>17</v>
      </c>
      <c r="F56" s="13" t="n">
        <v>48.0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/>
      <c r="D57" s="11" t="s">
        <v>60</v>
      </c>
      <c r="E57" s="12" t="s">
        <v>17</v>
      </c>
      <c r="F57" s="14" t="n">
        <v>0.6</v>
      </c>
      <c r="G57" s="16"/>
      <c r="I57" s="17" t="n">
        <v>48.0</v>
      </c>
      <c r="J57" s="18" t="n">
        <v>4.0</v>
      </c>
    </row>
    <row r="58" ht="42.0" customHeight="true">
      <c r="A58" s="10"/>
      <c r="B58" s="11"/>
      <c r="C58" s="11"/>
      <c r="D58" s="11" t="s">
        <v>61</v>
      </c>
      <c r="E58" s="12" t="s">
        <v>17</v>
      </c>
      <c r="F58" s="14" t="n">
        <v>0.6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62</v>
      </c>
      <c r="E59" s="12" t="s">
        <v>63</v>
      </c>
      <c r="F59" s="13" t="n">
        <v>8.0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64</v>
      </c>
      <c r="E60" s="12" t="s">
        <v>63</v>
      </c>
      <c r="F60" s="13" t="n">
        <v>8.0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65</v>
      </c>
      <c r="E61" s="12" t="s">
        <v>63</v>
      </c>
      <c r="F61" s="14" t="n">
        <v>0.03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/>
      <c r="D62" s="11" t="s">
        <v>62</v>
      </c>
      <c r="E62" s="12" t="s">
        <v>63</v>
      </c>
      <c r="F62" s="14" t="n">
        <v>0.5</v>
      </c>
      <c r="G62" s="16"/>
      <c r="I62" s="17" t="n">
        <v>53.0</v>
      </c>
      <c r="J62" s="18" t="n">
        <v>4.0</v>
      </c>
    </row>
    <row r="63" ht="42.0" customHeight="true">
      <c r="A63" s="10"/>
      <c r="B63" s="11"/>
      <c r="C63" s="11"/>
      <c r="D63" s="11" t="s">
        <v>66</v>
      </c>
      <c r="E63" s="12" t="s">
        <v>63</v>
      </c>
      <c r="F63" s="14" t="n">
        <v>0.5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67</v>
      </c>
      <c r="C64" s="11"/>
      <c r="D64" s="11"/>
      <c r="E64" s="12" t="s">
        <v>13</v>
      </c>
      <c r="F64" s="13" t="n">
        <v>1.0</v>
      </c>
      <c r="G64" s="15">
        <f>G65+G78+G86+G88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68</v>
      </c>
      <c r="D65" s="11"/>
      <c r="E65" s="12" t="s">
        <v>13</v>
      </c>
      <c r="F65" s="13" t="n">
        <v>1.0</v>
      </c>
      <c r="G65" s="15">
        <f>G66+G67+G68+G69+G70+G71+G72+G73+G74+G75+G76+G77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69</v>
      </c>
      <c r="E66" s="12" t="s">
        <v>17</v>
      </c>
      <c r="F66" s="13" t="n">
        <v>760.0</v>
      </c>
      <c r="G66" s="16"/>
      <c r="I66" s="17" t="n">
        <v>57.0</v>
      </c>
      <c r="J66" s="18" t="n">
        <v>4.0</v>
      </c>
    </row>
    <row r="67" ht="42.0" customHeight="true">
      <c r="A67" s="10"/>
      <c r="B67" s="11"/>
      <c r="C67" s="11"/>
      <c r="D67" s="11" t="s">
        <v>70</v>
      </c>
      <c r="E67" s="12" t="s">
        <v>17</v>
      </c>
      <c r="F67" s="13" t="n">
        <v>760.0</v>
      </c>
      <c r="G67" s="16"/>
      <c r="I67" s="17" t="n">
        <v>58.0</v>
      </c>
      <c r="J67" s="18" t="n">
        <v>4.0</v>
      </c>
    </row>
    <row r="68" ht="42.0" customHeight="true">
      <c r="A68" s="10"/>
      <c r="B68" s="11"/>
      <c r="C68" s="11"/>
      <c r="D68" s="11" t="s">
        <v>71</v>
      </c>
      <c r="E68" s="12" t="s">
        <v>17</v>
      </c>
      <c r="F68" s="13" t="n">
        <v>760.0</v>
      </c>
      <c r="G68" s="16"/>
      <c r="I68" s="17" t="n">
        <v>59.0</v>
      </c>
      <c r="J68" s="18" t="n">
        <v>4.0</v>
      </c>
    </row>
    <row r="69" ht="42.0" customHeight="true">
      <c r="A69" s="10"/>
      <c r="B69" s="11"/>
      <c r="C69" s="11"/>
      <c r="D69" s="11" t="s">
        <v>72</v>
      </c>
      <c r="E69" s="12" t="s">
        <v>17</v>
      </c>
      <c r="F69" s="13" t="n">
        <v>760.0</v>
      </c>
      <c r="G69" s="16"/>
      <c r="I69" s="17" t="n">
        <v>60.0</v>
      </c>
      <c r="J69" s="18" t="n">
        <v>4.0</v>
      </c>
    </row>
    <row r="70" ht="42.0" customHeight="true">
      <c r="A70" s="10"/>
      <c r="B70" s="11"/>
      <c r="C70" s="11"/>
      <c r="D70" s="11" t="s">
        <v>73</v>
      </c>
      <c r="E70" s="12" t="s">
        <v>17</v>
      </c>
      <c r="F70" s="13" t="n">
        <v>10.0</v>
      </c>
      <c r="G70" s="16"/>
      <c r="I70" s="17" t="n">
        <v>61.0</v>
      </c>
      <c r="J70" s="18" t="n">
        <v>4.0</v>
      </c>
    </row>
    <row r="71" ht="42.0" customHeight="true">
      <c r="A71" s="10"/>
      <c r="B71" s="11"/>
      <c r="C71" s="11"/>
      <c r="D71" s="11" t="s">
        <v>73</v>
      </c>
      <c r="E71" s="12" t="s">
        <v>17</v>
      </c>
      <c r="F71" s="13" t="n">
        <v>20.0</v>
      </c>
      <c r="G71" s="16"/>
      <c r="I71" s="17" t="n">
        <v>62.0</v>
      </c>
      <c r="J71" s="18" t="n">
        <v>4.0</v>
      </c>
    </row>
    <row r="72" ht="42.0" customHeight="true">
      <c r="A72" s="10"/>
      <c r="B72" s="11"/>
      <c r="C72" s="11"/>
      <c r="D72" s="11" t="s">
        <v>73</v>
      </c>
      <c r="E72" s="12" t="s">
        <v>17</v>
      </c>
      <c r="F72" s="13" t="n">
        <v>190.0</v>
      </c>
      <c r="G72" s="16"/>
      <c r="I72" s="17" t="n">
        <v>63.0</v>
      </c>
      <c r="J72" s="18" t="n">
        <v>4.0</v>
      </c>
    </row>
    <row r="73" ht="42.0" customHeight="true">
      <c r="A73" s="10"/>
      <c r="B73" s="11"/>
      <c r="C73" s="11"/>
      <c r="D73" s="11" t="s">
        <v>74</v>
      </c>
      <c r="E73" s="12" t="s">
        <v>17</v>
      </c>
      <c r="F73" s="13" t="n">
        <v>30.0</v>
      </c>
      <c r="G73" s="16"/>
      <c r="I73" s="17" t="n">
        <v>64.0</v>
      </c>
      <c r="J73" s="18" t="n">
        <v>4.0</v>
      </c>
    </row>
    <row r="74" ht="42.0" customHeight="true">
      <c r="A74" s="10"/>
      <c r="B74" s="11"/>
      <c r="C74" s="11"/>
      <c r="D74" s="11" t="s">
        <v>75</v>
      </c>
      <c r="E74" s="12" t="s">
        <v>17</v>
      </c>
      <c r="F74" s="13" t="n">
        <v>10.0</v>
      </c>
      <c r="G74" s="16"/>
      <c r="I74" s="17" t="n">
        <v>65.0</v>
      </c>
      <c r="J74" s="18" t="n">
        <v>4.0</v>
      </c>
    </row>
    <row r="75" ht="42.0" customHeight="true">
      <c r="A75" s="10"/>
      <c r="B75" s="11"/>
      <c r="C75" s="11"/>
      <c r="D75" s="11" t="s">
        <v>76</v>
      </c>
      <c r="E75" s="12" t="s">
        <v>29</v>
      </c>
      <c r="F75" s="13" t="n">
        <v>60.0</v>
      </c>
      <c r="G75" s="16"/>
      <c r="I75" s="17" t="n">
        <v>66.0</v>
      </c>
      <c r="J75" s="18" t="n">
        <v>4.0</v>
      </c>
    </row>
    <row r="76" ht="42.0" customHeight="true">
      <c r="A76" s="10"/>
      <c r="B76" s="11"/>
      <c r="C76" s="11"/>
      <c r="D76" s="11" t="s">
        <v>77</v>
      </c>
      <c r="E76" s="12" t="s">
        <v>78</v>
      </c>
      <c r="F76" s="13" t="n">
        <v>81.0</v>
      </c>
      <c r="G76" s="16"/>
      <c r="I76" s="17" t="n">
        <v>67.0</v>
      </c>
      <c r="J76" s="18" t="n">
        <v>4.0</v>
      </c>
    </row>
    <row r="77" ht="42.0" customHeight="true">
      <c r="A77" s="10"/>
      <c r="B77" s="11"/>
      <c r="C77" s="11"/>
      <c r="D77" s="11" t="s">
        <v>79</v>
      </c>
      <c r="E77" s="12" t="s">
        <v>78</v>
      </c>
      <c r="F77" s="13" t="n">
        <v>81.0</v>
      </c>
      <c r="G77" s="16"/>
      <c r="I77" s="17" t="n">
        <v>68.0</v>
      </c>
      <c r="J77" s="18" t="n">
        <v>4.0</v>
      </c>
    </row>
    <row r="78" ht="42.0" customHeight="true">
      <c r="A78" s="10"/>
      <c r="B78" s="11"/>
      <c r="C78" s="11" t="s">
        <v>80</v>
      </c>
      <c r="D78" s="11"/>
      <c r="E78" s="12" t="s">
        <v>13</v>
      </c>
      <c r="F78" s="13" t="n">
        <v>1.0</v>
      </c>
      <c r="G78" s="15">
        <f>G79+G80+G81+G82+G83+G84+G85</f>
      </c>
      <c r="I78" s="17" t="n">
        <v>69.0</v>
      </c>
      <c r="J78" s="18" t="n">
        <v>3.0</v>
      </c>
    </row>
    <row r="79" ht="42.0" customHeight="true">
      <c r="A79" s="10"/>
      <c r="B79" s="11"/>
      <c r="C79" s="11"/>
      <c r="D79" s="11" t="s">
        <v>77</v>
      </c>
      <c r="E79" s="12" t="s">
        <v>78</v>
      </c>
      <c r="F79" s="13" t="n">
        <v>140.0</v>
      </c>
      <c r="G79" s="16"/>
      <c r="I79" s="17" t="n">
        <v>70.0</v>
      </c>
      <c r="J79" s="18" t="n">
        <v>4.0</v>
      </c>
    </row>
    <row r="80" ht="42.0" customHeight="true">
      <c r="A80" s="10"/>
      <c r="B80" s="11"/>
      <c r="C80" s="11"/>
      <c r="D80" s="11" t="s">
        <v>81</v>
      </c>
      <c r="E80" s="12" t="s">
        <v>78</v>
      </c>
      <c r="F80" s="13" t="n">
        <v>140.0</v>
      </c>
      <c r="G80" s="16"/>
      <c r="I80" s="17" t="n">
        <v>71.0</v>
      </c>
      <c r="J80" s="18" t="n">
        <v>4.0</v>
      </c>
    </row>
    <row r="81" ht="42.0" customHeight="true">
      <c r="A81" s="10"/>
      <c r="B81" s="11"/>
      <c r="C81" s="11"/>
      <c r="D81" s="11" t="s">
        <v>79</v>
      </c>
      <c r="E81" s="12" t="s">
        <v>78</v>
      </c>
      <c r="F81" s="13" t="n">
        <v>140.0</v>
      </c>
      <c r="G81" s="16"/>
      <c r="I81" s="17" t="n">
        <v>72.0</v>
      </c>
      <c r="J81" s="18" t="n">
        <v>4.0</v>
      </c>
    </row>
    <row r="82" ht="42.0" customHeight="true">
      <c r="A82" s="10"/>
      <c r="B82" s="11"/>
      <c r="C82" s="11"/>
      <c r="D82" s="11" t="s">
        <v>82</v>
      </c>
      <c r="E82" s="12" t="s">
        <v>17</v>
      </c>
      <c r="F82" s="13" t="n">
        <v>40.0</v>
      </c>
      <c r="G82" s="16"/>
      <c r="I82" s="17" t="n">
        <v>73.0</v>
      </c>
      <c r="J82" s="18" t="n">
        <v>4.0</v>
      </c>
    </row>
    <row r="83" ht="42.0" customHeight="true">
      <c r="A83" s="10"/>
      <c r="B83" s="11"/>
      <c r="C83" s="11"/>
      <c r="D83" s="11" t="s">
        <v>82</v>
      </c>
      <c r="E83" s="12" t="s">
        <v>17</v>
      </c>
      <c r="F83" s="13" t="n">
        <v>20.0</v>
      </c>
      <c r="G83" s="16"/>
      <c r="I83" s="17" t="n">
        <v>74.0</v>
      </c>
      <c r="J83" s="18" t="n">
        <v>4.0</v>
      </c>
    </row>
    <row r="84" ht="42.0" customHeight="true">
      <c r="A84" s="10"/>
      <c r="B84" s="11"/>
      <c r="C84" s="11"/>
      <c r="D84" s="11" t="s">
        <v>82</v>
      </c>
      <c r="E84" s="12" t="s">
        <v>17</v>
      </c>
      <c r="F84" s="13" t="n">
        <v>280.0</v>
      </c>
      <c r="G84" s="16"/>
      <c r="I84" s="17" t="n">
        <v>75.0</v>
      </c>
      <c r="J84" s="18" t="n">
        <v>4.0</v>
      </c>
    </row>
    <row r="85" ht="42.0" customHeight="true">
      <c r="A85" s="10"/>
      <c r="B85" s="11"/>
      <c r="C85" s="11"/>
      <c r="D85" s="11" t="s">
        <v>83</v>
      </c>
      <c r="E85" s="12" t="s">
        <v>29</v>
      </c>
      <c r="F85" s="13" t="n">
        <v>166.0</v>
      </c>
      <c r="G85" s="16"/>
      <c r="I85" s="17" t="n">
        <v>76.0</v>
      </c>
      <c r="J85" s="18" t="n">
        <v>4.0</v>
      </c>
    </row>
    <row r="86" ht="42.0" customHeight="true">
      <c r="A86" s="10"/>
      <c r="B86" s="11"/>
      <c r="C86" s="11" t="s">
        <v>84</v>
      </c>
      <c r="D86" s="11"/>
      <c r="E86" s="12" t="s">
        <v>13</v>
      </c>
      <c r="F86" s="13" t="n">
        <v>1.0</v>
      </c>
      <c r="G86" s="15">
        <f>G87</f>
      </c>
      <c r="I86" s="17" t="n">
        <v>77.0</v>
      </c>
      <c r="J86" s="18" t="n">
        <v>3.0</v>
      </c>
    </row>
    <row r="87" ht="42.0" customHeight="true">
      <c r="A87" s="10"/>
      <c r="B87" s="11"/>
      <c r="C87" s="11"/>
      <c r="D87" s="11" t="s">
        <v>85</v>
      </c>
      <c r="E87" s="12" t="s">
        <v>86</v>
      </c>
      <c r="F87" s="13" t="n">
        <v>12.0</v>
      </c>
      <c r="G87" s="16"/>
      <c r="I87" s="17" t="n">
        <v>78.0</v>
      </c>
      <c r="J87" s="18" t="n">
        <v>4.0</v>
      </c>
    </row>
    <row r="88" ht="42.0" customHeight="true">
      <c r="A88" s="10"/>
      <c r="B88" s="11"/>
      <c r="C88" s="11" t="s">
        <v>87</v>
      </c>
      <c r="D88" s="11"/>
      <c r="E88" s="12" t="s">
        <v>13</v>
      </c>
      <c r="F88" s="13" t="n">
        <v>1.0</v>
      </c>
      <c r="G88" s="15">
        <f>G89</f>
      </c>
      <c r="I88" s="17" t="n">
        <v>79.0</v>
      </c>
      <c r="J88" s="18" t="n">
        <v>3.0</v>
      </c>
    </row>
    <row r="89" ht="42.0" customHeight="true">
      <c r="A89" s="10"/>
      <c r="B89" s="11"/>
      <c r="C89" s="11"/>
      <c r="D89" s="11" t="s">
        <v>88</v>
      </c>
      <c r="E89" s="12" t="s">
        <v>32</v>
      </c>
      <c r="F89" s="13" t="n">
        <v>20.0</v>
      </c>
      <c r="G89" s="16"/>
      <c r="I89" s="17" t="n">
        <v>80.0</v>
      </c>
      <c r="J89" s="18" t="n">
        <v>4.0</v>
      </c>
    </row>
    <row r="90" ht="42.0" customHeight="true">
      <c r="A90" s="10" t="s">
        <v>89</v>
      </c>
      <c r="B90" s="11"/>
      <c r="C90" s="11"/>
      <c r="D90" s="11"/>
      <c r="E90" s="12" t="s">
        <v>13</v>
      </c>
      <c r="F90" s="13" t="n">
        <v>1.0</v>
      </c>
      <c r="G90" s="15">
        <f>G11+G21+G44+G64</f>
      </c>
      <c r="I90" s="17" t="n">
        <v>81.0</v>
      </c>
      <c r="J90" s="18" t="n">
        <v>20.0</v>
      </c>
    </row>
    <row r="91" ht="42.0" customHeight="true">
      <c r="A91" s="10" t="s">
        <v>90</v>
      </c>
      <c r="B91" s="11"/>
      <c r="C91" s="11"/>
      <c r="D91" s="11"/>
      <c r="E91" s="12" t="s">
        <v>13</v>
      </c>
      <c r="F91" s="13" t="n">
        <v>1.0</v>
      </c>
      <c r="G91" s="15">
        <f>G92+G97</f>
      </c>
      <c r="I91" s="17" t="n">
        <v>82.0</v>
      </c>
      <c r="J91" s="18" t="n">
        <v>200.0</v>
      </c>
    </row>
    <row r="92" ht="42.0" customHeight="true">
      <c r="A92" s="10"/>
      <c r="B92" s="11" t="s">
        <v>91</v>
      </c>
      <c r="C92" s="11"/>
      <c r="D92" s="11"/>
      <c r="E92" s="12" t="s">
        <v>13</v>
      </c>
      <c r="F92" s="13" t="n">
        <v>1.0</v>
      </c>
      <c r="G92" s="15">
        <f>G93+G95</f>
      </c>
      <c r="I92" s="17" t="n">
        <v>83.0</v>
      </c>
      <c r="J92" s="18" t="n">
        <v>2.0</v>
      </c>
    </row>
    <row r="93" ht="42.0" customHeight="true">
      <c r="A93" s="10"/>
      <c r="B93" s="11"/>
      <c r="C93" s="11" t="s">
        <v>92</v>
      </c>
      <c r="D93" s="11"/>
      <c r="E93" s="12" t="s">
        <v>13</v>
      </c>
      <c r="F93" s="13" t="n">
        <v>1.0</v>
      </c>
      <c r="G93" s="15">
        <f>G94</f>
      </c>
      <c r="I93" s="17" t="n">
        <v>84.0</v>
      </c>
      <c r="J93" s="18" t="n">
        <v>3.0</v>
      </c>
    </row>
    <row r="94" ht="42.0" customHeight="true">
      <c r="A94" s="10"/>
      <c r="B94" s="11"/>
      <c r="C94" s="11"/>
      <c r="D94" s="11" t="s">
        <v>93</v>
      </c>
      <c r="E94" s="12" t="s">
        <v>63</v>
      </c>
      <c r="F94" s="14" t="n">
        <v>10.4</v>
      </c>
      <c r="G94" s="16"/>
      <c r="I94" s="17" t="n">
        <v>85.0</v>
      </c>
      <c r="J94" s="18" t="n">
        <v>4.0</v>
      </c>
    </row>
    <row r="95" ht="42.0" customHeight="true">
      <c r="A95" s="10"/>
      <c r="B95" s="11"/>
      <c r="C95" s="11" t="s">
        <v>94</v>
      </c>
      <c r="D95" s="11"/>
      <c r="E95" s="12" t="s">
        <v>13</v>
      </c>
      <c r="F95" s="13" t="n">
        <v>1.0</v>
      </c>
      <c r="G95" s="15">
        <f>G96</f>
      </c>
      <c r="I95" s="17" t="n">
        <v>86.0</v>
      </c>
      <c r="J95" s="18" t="n">
        <v>3.0</v>
      </c>
    </row>
    <row r="96" ht="42.0" customHeight="true">
      <c r="A96" s="10"/>
      <c r="B96" s="11"/>
      <c r="C96" s="11"/>
      <c r="D96" s="11" t="s">
        <v>95</v>
      </c>
      <c r="E96" s="12" t="s">
        <v>13</v>
      </c>
      <c r="F96" s="13" t="n">
        <v>1.0</v>
      </c>
      <c r="G96" s="16"/>
      <c r="I96" s="17" t="n">
        <v>87.0</v>
      </c>
      <c r="J96" s="18" t="n">
        <v>4.0</v>
      </c>
    </row>
    <row r="97" ht="42.0" customHeight="true">
      <c r="A97" s="10"/>
      <c r="B97" s="11" t="s">
        <v>96</v>
      </c>
      <c r="C97" s="11"/>
      <c r="D97" s="11"/>
      <c r="E97" s="12" t="s">
        <v>13</v>
      </c>
      <c r="F97" s="13" t="n">
        <v>1.0</v>
      </c>
      <c r="G97" s="16"/>
      <c r="I97" s="17" t="n">
        <v>88.0</v>
      </c>
      <c r="J97" s="18"/>
    </row>
    <row r="98" ht="42.0" customHeight="true">
      <c r="A98" s="10" t="s">
        <v>97</v>
      </c>
      <c r="B98" s="11"/>
      <c r="C98" s="11"/>
      <c r="D98" s="11"/>
      <c r="E98" s="12" t="s">
        <v>13</v>
      </c>
      <c r="F98" s="13" t="n">
        <v>1.0</v>
      </c>
      <c r="G98" s="15">
        <f>G90+G91</f>
      </c>
      <c r="I98" s="17" t="n">
        <v>89.0</v>
      </c>
      <c r="J98" s="18"/>
    </row>
    <row r="99" ht="42.0" customHeight="true">
      <c r="A99" s="10"/>
      <c r="B99" s="11" t="s">
        <v>98</v>
      </c>
      <c r="C99" s="11"/>
      <c r="D99" s="11"/>
      <c r="E99" s="12" t="s">
        <v>13</v>
      </c>
      <c r="F99" s="13" t="n">
        <v>1.0</v>
      </c>
      <c r="G99" s="16"/>
      <c r="I99" s="17" t="n">
        <v>90.0</v>
      </c>
      <c r="J99" s="18" t="n">
        <v>210.0</v>
      </c>
    </row>
    <row r="100" ht="42.0" customHeight="true">
      <c r="A100" s="10" t="s">
        <v>99</v>
      </c>
      <c r="B100" s="11"/>
      <c r="C100" s="11"/>
      <c r="D100" s="11"/>
      <c r="E100" s="12" t="s">
        <v>13</v>
      </c>
      <c r="F100" s="13" t="n">
        <v>1.0</v>
      </c>
      <c r="G100" s="15">
        <f>G90+G91+G99</f>
      </c>
      <c r="I100" s="17" t="n">
        <v>91.0</v>
      </c>
      <c r="J100" s="18"/>
    </row>
    <row r="101" ht="42.0" customHeight="true">
      <c r="A101" s="10"/>
      <c r="B101" s="11" t="s">
        <v>100</v>
      </c>
      <c r="C101" s="11"/>
      <c r="D101" s="11"/>
      <c r="E101" s="12" t="s">
        <v>13</v>
      </c>
      <c r="F101" s="13" t="n">
        <v>1.0</v>
      </c>
      <c r="G101" s="16"/>
      <c r="I101" s="17" t="n">
        <v>92.0</v>
      </c>
      <c r="J101" s="18" t="n">
        <v>220.0</v>
      </c>
    </row>
    <row r="102" ht="42.0" customHeight="true">
      <c r="A102" s="10" t="s">
        <v>101</v>
      </c>
      <c r="B102" s="11"/>
      <c r="C102" s="11"/>
      <c r="D102" s="11"/>
      <c r="E102" s="12" t="s">
        <v>13</v>
      </c>
      <c r="F102" s="13" t="n">
        <v>1.0</v>
      </c>
      <c r="G102" s="15">
        <f>G100+G101</f>
      </c>
      <c r="I102" s="17" t="n">
        <v>93.0</v>
      </c>
      <c r="J102" s="18" t="n">
        <v>30.0</v>
      </c>
    </row>
    <row r="103" ht="42.0" customHeight="true">
      <c r="A103" s="19" t="s">
        <v>102</v>
      </c>
      <c r="B103" s="20"/>
      <c r="C103" s="20"/>
      <c r="D103" s="20"/>
      <c r="E103" s="21" t="s">
        <v>103</v>
      </c>
      <c r="F103" s="22" t="s">
        <v>103</v>
      </c>
      <c r="G103" s="24">
        <f>G102</f>
      </c>
      <c r="I103" s="26" t="n">
        <v>94.0</v>
      </c>
      <c r="J10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D20"/>
    <mergeCell ref="B21:D21"/>
    <mergeCell ref="C22:D22"/>
    <mergeCell ref="D23"/>
    <mergeCell ref="D24"/>
    <mergeCell ref="D25"/>
    <mergeCell ref="D26"/>
    <mergeCell ref="C27:D27"/>
    <mergeCell ref="D28"/>
    <mergeCell ref="D29"/>
    <mergeCell ref="D30"/>
    <mergeCell ref="D31"/>
    <mergeCell ref="D32"/>
    <mergeCell ref="D33"/>
    <mergeCell ref="D34"/>
    <mergeCell ref="D35"/>
    <mergeCell ref="C36:D36"/>
    <mergeCell ref="D37"/>
    <mergeCell ref="D38"/>
    <mergeCell ref="D39"/>
    <mergeCell ref="D40"/>
    <mergeCell ref="C41:D41"/>
    <mergeCell ref="D42"/>
    <mergeCell ref="D43"/>
    <mergeCell ref="B44:D44"/>
    <mergeCell ref="C45:D45"/>
    <mergeCell ref="D46"/>
    <mergeCell ref="C47:D47"/>
    <mergeCell ref="D48"/>
    <mergeCell ref="D49"/>
    <mergeCell ref="D50"/>
    <mergeCell ref="D51"/>
    <mergeCell ref="D52"/>
    <mergeCell ref="D53"/>
    <mergeCell ref="C54:D54"/>
    <mergeCell ref="D55"/>
    <mergeCell ref="D56"/>
    <mergeCell ref="D57"/>
    <mergeCell ref="D58"/>
    <mergeCell ref="D59"/>
    <mergeCell ref="D60"/>
    <mergeCell ref="D61"/>
    <mergeCell ref="D62"/>
    <mergeCell ref="D63"/>
    <mergeCell ref="B64:D64"/>
    <mergeCell ref="C65:D65"/>
    <mergeCell ref="D66"/>
    <mergeCell ref="D67"/>
    <mergeCell ref="D68"/>
    <mergeCell ref="D69"/>
    <mergeCell ref="D70"/>
    <mergeCell ref="D71"/>
    <mergeCell ref="D72"/>
    <mergeCell ref="D73"/>
    <mergeCell ref="D74"/>
    <mergeCell ref="D75"/>
    <mergeCell ref="D76"/>
    <mergeCell ref="D77"/>
    <mergeCell ref="C78:D78"/>
    <mergeCell ref="D79"/>
    <mergeCell ref="D80"/>
    <mergeCell ref="D81"/>
    <mergeCell ref="D82"/>
    <mergeCell ref="D83"/>
    <mergeCell ref="D84"/>
    <mergeCell ref="D85"/>
    <mergeCell ref="C86:D86"/>
    <mergeCell ref="D87"/>
    <mergeCell ref="C88:D88"/>
    <mergeCell ref="D89"/>
    <mergeCell ref="A90:D90"/>
    <mergeCell ref="A91:D91"/>
    <mergeCell ref="B92:D92"/>
    <mergeCell ref="C93:D93"/>
    <mergeCell ref="D94"/>
    <mergeCell ref="C95:D95"/>
    <mergeCell ref="D96"/>
    <mergeCell ref="B97:D97"/>
    <mergeCell ref="A98:D98"/>
    <mergeCell ref="B99:D99"/>
    <mergeCell ref="A100:D100"/>
    <mergeCell ref="B101:D101"/>
    <mergeCell ref="A102:D102"/>
    <mergeCell ref="A103:D10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2025-07-16T06:00:07Z</dcterms:created>
  <dc:creator>Apache POI</dc:creator>
</cp:coreProperties>
</file>